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765" windowHeight="21315" activeTab="0"/>
  </bookViews>
  <sheets>
    <sheet name="DETI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<sst xmlns="http://schemas.openxmlformats.org/spreadsheetml/2006/main" count="21" uniqueCount="21">
  <si>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Артикул</t>
  </si>
  <si>
    <t>Марка</t>
  </si>
  <si>
    <t>Наименование</t>
  </si>
  <si>
    <t>EAN:</t>
  </si>
  <si>
    <t>Кол-во штук в коробке</t>
  </si>
  <si>
    <t>Inhaltsstoffe</t>
  </si>
  <si>
    <t>Отпускная цена за шт. в руб. со склада в Москве (в зависимости от суммы заказа)</t>
  </si>
  <si>
    <t>Wirksstoff</t>
  </si>
  <si>
    <t>I</t>
  </si>
  <si>
    <t>II</t>
  </si>
  <si>
    <t>III</t>
  </si>
  <si>
    <t>IV</t>
  </si>
  <si>
    <t>(цена включает таможенные пошлины, сборы и НДС)</t>
  </si>
  <si>
    <t>Прейскурант цен на средства для борьбы и отпугивания кротов</t>
  </si>
  <si>
    <t>9799</t>
  </si>
  <si>
    <t>Detia</t>
  </si>
  <si>
    <t>4001003009478</t>
  </si>
  <si>
    <t>Действителен с 01.01.2022</t>
  </si>
  <si>
    <t>ООО "Альянс-Экспресс" (495) 585-64-12, (925)585-64-12 cайт: http://www.globolium.ru (почта : globus@globolium.ru)</t>
  </si>
  <si>
    <r>
      <t xml:space="preserve">Производитель: фирма </t>
    </r>
    <r>
      <rPr>
        <b/>
        <sz val="16"/>
        <rFont val="Calibri"/>
        <family val="2"/>
      </rPr>
      <t xml:space="preserve">"Detia Freyberg GmbH" </t>
    </r>
    <r>
      <rPr>
        <b/>
        <sz val="12"/>
        <rFont val="Calibri"/>
        <family val="2"/>
      </rPr>
      <t>(Германия)</t>
    </r>
  </si>
  <si>
    <r>
      <t xml:space="preserve">Maulwurffrei
</t>
    </r>
    <r>
      <rPr>
        <sz val="14"/>
        <rFont val="Calibri"/>
        <family val="2"/>
      </rPr>
      <t>Cредство в виде шариков с лавандиновым маслом (1 шарик на 1 кв.м.) для борьбы и отпугивания кротов на садовых участках, полностью биологически разлагаемо, 100 шариков в герметичной металлической банке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</si>
</sst>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EURO&quot;;\-#,##0&quot;EURO&quot;"/>
    <numFmt numFmtId="181" formatCode="#,##0&quot;EURO&quot;;[Red]\-#,##0&quot;EURO&quot;"/>
    <numFmt numFmtId="182" formatCode="#,##0.00&quot;EURO&quot;;\-#,##0.00&quot;EURO&quot;"/>
    <numFmt numFmtId="183" formatCode="#,##0.00&quot;EURO&quot;;[Red]\-#,##0.00&quot;EURO&quot;"/>
    <numFmt numFmtId="184" formatCode="_-* #,##0&quot;EURO&quot;_-;\-* #,##0&quot;EURO&quot;_-;_-* &quot;-&quot;&quot;EURO&quot;_-;_-@_-"/>
    <numFmt numFmtId="185" formatCode="_-* #,##0_E_U_R_O_-;\-* #,##0_E_U_R_O_-;_-* &quot;-&quot;_E_U_R_O_-;_-@_-"/>
    <numFmt numFmtId="186" formatCode="_-* #,##0.00&quot;EURO&quot;_-;\-* #,##0.00&quot;EURO&quot;_-;_-* &quot;-&quot;??&quot;EURO&quot;_-;_-@_-"/>
    <numFmt numFmtId="187" formatCode="_-* #,##0.00_E_U_R_O_-;\-* #,##0.00_E_U_R_O_-;_-* &quot;-&quot;??_E_U_R_O_-;_-@_-"/>
    <numFmt numFmtId="188" formatCode="#,##0&quot;DM&quot;;\-#,##0&quot;DM&quot;"/>
    <numFmt numFmtId="189" formatCode="#,##0&quot;DM&quot;;[Red]\-#,##0&quot;DM&quot;"/>
    <numFmt numFmtId="190" formatCode="#,##0.00&quot;DM&quot;;\-#,##0.00&quot;DM&quot;"/>
    <numFmt numFmtId="191" formatCode="#,##0.00&quot;DM&quot;;[Red]\-#,##0.00&quot;DM&quot;"/>
    <numFmt numFmtId="192" formatCode="_-* #,##0&quot;DM&quot;_-;\-* #,##0&quot;DM&quot;_-;_-* &quot;-&quot;&quot;DM&quot;_-;_-@_-"/>
    <numFmt numFmtId="193" formatCode="_-* #,##0_D_M_-;\-* #,##0_D_M_-;_-* &quot;-&quot;_D_M_-;_-@_-"/>
    <numFmt numFmtId="194" formatCode="_-* #,##0.00&quot;DM&quot;_-;\-* #,##0.00&quot;DM&quot;_-;_-* &quot;-&quot;??&quot;DM&quot;_-;_-@_-"/>
    <numFmt numFmtId="195" formatCode="_-* #,##0.00_D_M_-;\-* #,##0.00_D_M_-;_-* &quot;-&quot;??_D_M_-;_-@_-"/>
    <numFmt numFmtId="196" formatCode="0.0"/>
    <numFmt numFmtId="197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6"/>
      <name val="Calibri"/>
      <family val="2"/>
    </font>
    <font>
      <sz val="10"/>
      <color indexed="16"/>
      <name val="Calibri"/>
      <family val="2"/>
    </font>
    <font>
      <b/>
      <sz val="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0" fontId="25" fillId="4" borderId="0" xfId="0" applyFont="1" applyFill="1" applyAlignment="1">
      <alignment/>
    </xf>
    <xf numFmtId="1" fontId="25" fillId="4" borderId="0" xfId="0" applyNumberFormat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2" fontId="26" fillId="4" borderId="0" xfId="0" applyNumberFormat="1" applyFont="1" applyFill="1" applyAlignment="1">
      <alignment horizontal="center"/>
    </xf>
    <xf numFmtId="4" fontId="26" fillId="4" borderId="0" xfId="0" applyNumberFormat="1" applyFont="1" applyFill="1" applyAlignment="1">
      <alignment horizontal="center"/>
    </xf>
    <xf numFmtId="1" fontId="26" fillId="4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7" fillId="32" borderId="0" xfId="0" applyFont="1" applyFill="1" applyAlignment="1">
      <alignment/>
    </xf>
    <xf numFmtId="0" fontId="27" fillId="4" borderId="0" xfId="0" applyFont="1" applyFill="1" applyAlignment="1">
      <alignment/>
    </xf>
    <xf numFmtId="1" fontId="27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4" fontId="28" fillId="4" borderId="0" xfId="0" applyNumberFormat="1" applyFont="1" applyFill="1" applyAlignment="1">
      <alignment horizontal="center"/>
    </xf>
    <xf numFmtId="1" fontId="28" fillId="4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8" fillId="4" borderId="0" xfId="0" applyFont="1" applyFill="1" applyAlignment="1">
      <alignment/>
    </xf>
    <xf numFmtId="0" fontId="29" fillId="0" borderId="0" xfId="0" applyFont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5" borderId="12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left"/>
    </xf>
    <xf numFmtId="0" fontId="33" fillId="5" borderId="13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3" fontId="33" fillId="5" borderId="15" xfId="0" applyNumberFormat="1" applyFont="1" applyFill="1" applyBorder="1" applyAlignment="1">
      <alignment horizontal="center" vertical="center"/>
    </xf>
    <xf numFmtId="1" fontId="33" fillId="5" borderId="15" xfId="0" applyNumberFormat="1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left"/>
    </xf>
    <xf numFmtId="0" fontId="33" fillId="5" borderId="17" xfId="0" applyFont="1" applyFill="1" applyBorder="1" applyAlignment="1">
      <alignment horizontal="center"/>
    </xf>
    <xf numFmtId="0" fontId="31" fillId="5" borderId="18" xfId="0" applyFont="1" applyFill="1" applyBorder="1" applyAlignment="1">
      <alignment horizontal="center" vertical="center"/>
    </xf>
    <xf numFmtId="3" fontId="57" fillId="5" borderId="15" xfId="0" applyNumberFormat="1" applyFont="1" applyFill="1" applyBorder="1" applyAlignment="1">
      <alignment horizontal="center" vertical="center"/>
    </xf>
    <xf numFmtId="1" fontId="57" fillId="5" borderId="15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38" fillId="4" borderId="0" xfId="0" applyFont="1" applyFill="1" applyAlignment="1">
      <alignment horizontal="left" vertical="center"/>
    </xf>
    <xf numFmtId="0" fontId="27" fillId="4" borderId="0" xfId="0" applyFont="1" applyFill="1" applyBorder="1" applyAlignment="1">
      <alignment/>
    </xf>
    <xf numFmtId="0" fontId="28" fillId="5" borderId="11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3" fontId="39" fillId="5" borderId="12" xfId="0" applyNumberFormat="1" applyFont="1" applyFill="1" applyBorder="1" applyAlignment="1">
      <alignment horizontal="center" vertical="center" wrapText="1"/>
    </xf>
    <xf numFmtId="3" fontId="39" fillId="5" borderId="13" xfId="0" applyNumberFormat="1" applyFont="1" applyFill="1" applyBorder="1" applyAlignment="1" quotePrefix="1">
      <alignment horizontal="center" vertical="center" wrapText="1"/>
    </xf>
    <xf numFmtId="3" fontId="39" fillId="5" borderId="14" xfId="0" applyNumberFormat="1" applyFont="1" applyFill="1" applyBorder="1" applyAlignment="1" quotePrefix="1">
      <alignment horizontal="center" vertical="center" wrapText="1"/>
    </xf>
    <xf numFmtId="3" fontId="39" fillId="5" borderId="16" xfId="0" applyNumberFormat="1" applyFont="1" applyFill="1" applyBorder="1" applyAlignment="1" quotePrefix="1">
      <alignment horizontal="center" vertical="center" wrapText="1"/>
    </xf>
    <xf numFmtId="3" fontId="39" fillId="5" borderId="17" xfId="0" applyNumberFormat="1" applyFont="1" applyFill="1" applyBorder="1" applyAlignment="1" quotePrefix="1">
      <alignment horizontal="center" vertical="center" wrapText="1"/>
    </xf>
    <xf numFmtId="3" fontId="39" fillId="5" borderId="18" xfId="0" applyNumberFormat="1" applyFont="1" applyFill="1" applyBorder="1" applyAlignment="1" quotePrefix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0</xdr:col>
      <xdr:colOff>1666875</xdr:colOff>
      <xdr:row>3</xdr:row>
      <xdr:rowOff>85725</xdr:rowOff>
    </xdr:to>
    <xdr:pic>
      <xdr:nvPicPr>
        <xdr:cNvPr id="1" name="Picture 1" descr="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238125</xdr:rowOff>
    </xdr:from>
    <xdr:to>
      <xdr:col>0</xdr:col>
      <xdr:colOff>1771650</xdr:colOff>
      <xdr:row>9</xdr:row>
      <xdr:rowOff>1657350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0"/>
          <a:ext cx="1581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200" zoomScaleNormal="200" zoomScalePageLayoutView="0" workbookViewId="0" topLeftCell="A1">
      <selection activeCell="I9" sqref="I9"/>
    </sheetView>
  </sheetViews>
  <sheetFormatPr defaultColWidth="9.00390625" defaultRowHeight="12.75"/>
  <cols>
    <col min="1" max="1" width="26.875" style="0" customWidth="1"/>
    <col min="2" max="2" width="12.625" style="2" customWidth="1"/>
    <col min="3" max="3" width="11.875" style="2" customWidth="1"/>
    <col min="4" max="4" width="57.625" style="2" customWidth="1"/>
    <col min="5" max="5" width="9.375" style="3" customWidth="1"/>
    <col min="6" max="6" width="7.125" style="4" hidden="1" customWidth="1"/>
    <col min="7" max="7" width="9.125" style="5" customWidth="1"/>
    <col min="8" max="8" width="8.875" style="8" customWidth="1"/>
    <col min="9" max="9" width="10.375" style="9" hidden="1" customWidth="1"/>
    <col min="10" max="10" width="10.125" style="11" hidden="1" customWidth="1"/>
    <col min="11" max="11" width="15.75390625" style="10" customWidth="1"/>
  </cols>
  <sheetData>
    <row r="1" spans="1:11" s="22" customFormat="1" ht="21">
      <c r="A1" s="14"/>
      <c r="B1" s="32" t="s">
        <v>18</v>
      </c>
      <c r="C1" s="15"/>
      <c r="D1" s="15"/>
      <c r="E1" s="16"/>
      <c r="F1" s="17"/>
      <c r="G1" s="18"/>
      <c r="H1" s="19"/>
      <c r="I1" s="20"/>
      <c r="J1" s="21"/>
      <c r="K1" s="16"/>
    </row>
    <row r="2" spans="1:11" s="31" customFormat="1" ht="23.25" customHeight="1">
      <c r="A2" s="23"/>
      <c r="B2" s="59" t="s">
        <v>13</v>
      </c>
      <c r="C2" s="24"/>
      <c r="D2" s="24"/>
      <c r="E2" s="25"/>
      <c r="F2" s="26"/>
      <c r="G2" s="27"/>
      <c r="H2" s="28"/>
      <c r="I2" s="29"/>
      <c r="J2" s="30"/>
      <c r="K2" s="16"/>
    </row>
    <row r="3" spans="1:11" s="31" customFormat="1" ht="20.25" customHeight="1">
      <c r="A3" s="23"/>
      <c r="B3" s="32" t="s">
        <v>19</v>
      </c>
      <c r="C3" s="24"/>
      <c r="D3" s="24"/>
      <c r="E3" s="25"/>
      <c r="F3" s="26"/>
      <c r="G3" s="27"/>
      <c r="H3" s="27"/>
      <c r="I3" s="27"/>
      <c r="J3" s="30"/>
      <c r="K3" s="16"/>
    </row>
    <row r="4" spans="1:11" s="31" customFormat="1" ht="20.25" customHeight="1">
      <c r="A4" s="23"/>
      <c r="B4" s="24" t="s">
        <v>12</v>
      </c>
      <c r="C4" s="24"/>
      <c r="D4" s="24"/>
      <c r="E4" s="25"/>
      <c r="F4" s="26"/>
      <c r="G4" s="27"/>
      <c r="H4" s="27"/>
      <c r="I4" s="27"/>
      <c r="J4" s="30"/>
      <c r="K4" s="16"/>
    </row>
    <row r="5" spans="1:11" s="31" customFormat="1" ht="24.75" customHeight="1" thickBot="1">
      <c r="A5" s="23"/>
      <c r="B5" s="60" t="s">
        <v>17</v>
      </c>
      <c r="C5" s="24"/>
      <c r="D5" s="24"/>
      <c r="E5" s="25"/>
      <c r="F5" s="26"/>
      <c r="G5" s="27"/>
      <c r="H5" s="27"/>
      <c r="I5" s="27"/>
      <c r="J5" s="30"/>
      <c r="K5" s="16"/>
    </row>
    <row r="6" spans="2:11" s="33" customFormat="1" ht="21" customHeight="1">
      <c r="B6" s="63" t="s">
        <v>0</v>
      </c>
      <c r="C6" s="63" t="s">
        <v>1</v>
      </c>
      <c r="D6" s="61" t="s">
        <v>2</v>
      </c>
      <c r="E6" s="71" t="s">
        <v>4</v>
      </c>
      <c r="F6" s="34" t="s">
        <v>5</v>
      </c>
      <c r="G6" s="65" t="s">
        <v>6</v>
      </c>
      <c r="H6" s="66"/>
      <c r="I6" s="66"/>
      <c r="J6" s="67"/>
      <c r="K6" s="63" t="s">
        <v>3</v>
      </c>
    </row>
    <row r="7" spans="2:11" s="6" customFormat="1" ht="27.75" customHeight="1" thickBot="1">
      <c r="B7" s="64"/>
      <c r="C7" s="64"/>
      <c r="D7" s="62"/>
      <c r="E7" s="72"/>
      <c r="F7" s="7" t="s">
        <v>7</v>
      </c>
      <c r="G7" s="68"/>
      <c r="H7" s="69"/>
      <c r="I7" s="69"/>
      <c r="J7" s="70"/>
      <c r="K7" s="64"/>
    </row>
    <row r="8" spans="2:11" s="35" customFormat="1" ht="25.5" customHeight="1" thickBot="1">
      <c r="B8" s="36"/>
      <c r="C8" s="37"/>
      <c r="D8" s="38"/>
      <c r="E8" s="39"/>
      <c r="F8" s="40"/>
      <c r="G8" s="41" t="s">
        <v>8</v>
      </c>
      <c r="H8" s="41" t="s">
        <v>9</v>
      </c>
      <c r="I8" s="41" t="s">
        <v>10</v>
      </c>
      <c r="J8" s="42" t="s">
        <v>11</v>
      </c>
      <c r="K8" s="12"/>
    </row>
    <row r="9" spans="2:11" s="35" customFormat="1" ht="25.5" customHeight="1" thickBot="1">
      <c r="B9" s="43"/>
      <c r="C9" s="44"/>
      <c r="D9" s="45"/>
      <c r="E9" s="46"/>
      <c r="F9" s="40"/>
      <c r="G9" s="47">
        <v>10000</v>
      </c>
      <c r="H9" s="47">
        <v>100000</v>
      </c>
      <c r="I9" s="47">
        <v>250000</v>
      </c>
      <c r="J9" s="48">
        <v>500000</v>
      </c>
      <c r="K9" s="13"/>
    </row>
    <row r="10" spans="2:12" s="49" customFormat="1" ht="137.25" customHeight="1" thickBot="1">
      <c r="B10" s="50" t="s">
        <v>14</v>
      </c>
      <c r="C10" s="51" t="s">
        <v>15</v>
      </c>
      <c r="D10" s="52" t="s">
        <v>20</v>
      </c>
      <c r="E10" s="53">
        <v>12</v>
      </c>
      <c r="F10" s="54"/>
      <c r="G10" s="55">
        <f>J10*1.2</f>
        <v>633.6</v>
      </c>
      <c r="H10" s="56">
        <f>J10*1.15</f>
        <v>607.1999999999999</v>
      </c>
      <c r="I10" s="55">
        <f>J10*1.05</f>
        <v>554.4</v>
      </c>
      <c r="J10" s="53">
        <v>528</v>
      </c>
      <c r="K10" s="57" t="s">
        <v>16</v>
      </c>
      <c r="L10" s="58"/>
    </row>
    <row r="11" spans="2:11" s="1" customFormat="1" ht="12.75">
      <c r="B11" s="2"/>
      <c r="C11" s="2"/>
      <c r="D11" s="2"/>
      <c r="E11" s="3"/>
      <c r="F11" s="4"/>
      <c r="G11" s="5"/>
      <c r="H11" s="8"/>
      <c r="I11" s="9"/>
      <c r="J11" s="11"/>
      <c r="K11" s="10"/>
    </row>
    <row r="12" spans="2:11" s="1" customFormat="1" ht="12.75">
      <c r="B12" s="2"/>
      <c r="C12" s="2"/>
      <c r="D12" s="2"/>
      <c r="E12" s="3"/>
      <c r="F12" s="4"/>
      <c r="G12" s="5"/>
      <c r="H12" s="8"/>
      <c r="I12" s="9"/>
      <c r="J12" s="11"/>
      <c r="K12" s="10"/>
    </row>
    <row r="13" spans="2:11" s="1" customFormat="1" ht="12.75">
      <c r="B13" s="2"/>
      <c r="C13" s="2"/>
      <c r="D13" s="2"/>
      <c r="E13" s="3"/>
      <c r="F13" s="4"/>
      <c r="G13" s="5"/>
      <c r="H13" s="8"/>
      <c r="I13" s="9"/>
      <c r="J13" s="11"/>
      <c r="K13" s="10"/>
    </row>
    <row r="14" spans="2:11" s="1" customFormat="1" ht="12.75">
      <c r="B14" s="2"/>
      <c r="C14" s="2"/>
      <c r="D14" s="2"/>
      <c r="E14" s="3"/>
      <c r="F14" s="4"/>
      <c r="G14" s="5"/>
      <c r="H14" s="8"/>
      <c r="I14" s="9"/>
      <c r="J14" s="11"/>
      <c r="K14" s="10"/>
    </row>
    <row r="15" spans="2:11" s="1" customFormat="1" ht="12.75">
      <c r="B15" s="2"/>
      <c r="C15" s="2"/>
      <c r="D15" s="2"/>
      <c r="E15" s="3"/>
      <c r="F15" s="4"/>
      <c r="G15" s="5"/>
      <c r="H15" s="8"/>
      <c r="I15" s="9"/>
      <c r="J15" s="11"/>
      <c r="K15" s="10"/>
    </row>
    <row r="16" spans="2:11" s="1" customFormat="1" ht="12.75">
      <c r="B16" s="2"/>
      <c r="C16" s="2"/>
      <c r="D16" s="2"/>
      <c r="E16" s="3"/>
      <c r="F16" s="4"/>
      <c r="G16" s="5"/>
      <c r="H16" s="8"/>
      <c r="I16" s="9"/>
      <c r="J16" s="11"/>
      <c r="K16" s="10"/>
    </row>
    <row r="17" spans="2:11" s="1" customFormat="1" ht="12.75">
      <c r="B17" s="2"/>
      <c r="C17" s="2"/>
      <c r="D17" s="2"/>
      <c r="E17" s="3"/>
      <c r="F17" s="4"/>
      <c r="G17" s="5"/>
      <c r="H17" s="8"/>
      <c r="I17" s="9"/>
      <c r="J17" s="11"/>
      <c r="K17" s="10"/>
    </row>
    <row r="18" spans="2:11" s="1" customFormat="1" ht="12.75">
      <c r="B18" s="2"/>
      <c r="C18" s="2"/>
      <c r="D18" s="2"/>
      <c r="E18" s="3"/>
      <c r="F18" s="4"/>
      <c r="G18" s="5"/>
      <c r="H18" s="8"/>
      <c r="I18" s="9"/>
      <c r="J18" s="11"/>
      <c r="K18" s="10"/>
    </row>
    <row r="19" spans="2:11" s="1" customFormat="1" ht="12.75">
      <c r="B19" s="2"/>
      <c r="C19" s="2"/>
      <c r="D19" s="2"/>
      <c r="E19" s="3"/>
      <c r="F19" s="4"/>
      <c r="G19" s="5"/>
      <c r="H19" s="8"/>
      <c r="I19" s="9"/>
      <c r="J19" s="11"/>
      <c r="K19" s="10"/>
    </row>
    <row r="20" spans="2:11" s="1" customFormat="1" ht="12.75">
      <c r="B20" s="2"/>
      <c r="C20" s="2"/>
      <c r="D20" s="2"/>
      <c r="E20" s="3"/>
      <c r="F20" s="4"/>
      <c r="G20" s="5"/>
      <c r="H20" s="8"/>
      <c r="I20" s="9"/>
      <c r="J20" s="11"/>
      <c r="K20" s="10"/>
    </row>
  </sheetData>
  <sheetProtection/>
  <mergeCells count="7">
    <mergeCell ref="K6:K7"/>
    <mergeCell ref="K8:K9"/>
    <mergeCell ref="G6:J7"/>
    <mergeCell ref="B6:B7"/>
    <mergeCell ref="C6:C7"/>
    <mergeCell ref="D6:D7"/>
    <mergeCell ref="E6:E7"/>
  </mergeCells>
  <printOptions/>
  <pageMargins left="0.1968503937007874" right="0.1968503937007874" top="0.5905511811023623" bottom="0.7874015748031497" header="0.5118110236220472" footer="0.5118110236220472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zaonegina</dc:creator>
  <cp:keywords/>
  <dc:description/>
  <cp:lastModifiedBy>UrFin</cp:lastModifiedBy>
  <cp:lastPrinted>2020-08-12T06:49:06Z</cp:lastPrinted>
  <dcterms:created xsi:type="dcterms:W3CDTF">2003-06-11T08:40:55Z</dcterms:created>
  <dcterms:modified xsi:type="dcterms:W3CDTF">2021-12-01T07:33:19Z</dcterms:modified>
  <cp:category/>
  <cp:version/>
  <cp:contentType/>
  <cp:contentStatus/>
</cp:coreProperties>
</file>